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NSTRUCTION AND CONTRACTS\EXCEL\C- Construction Contracts\2025 Contracts -VH19\2 - Schedule C Merkley Oaks Only\"/>
    </mc:Choice>
  </mc:AlternateContent>
  <xr:revisionPtr revIDLastSave="0" documentId="13_ncr:1_{C25E8201-B408-49F8-976A-9EFA073D4B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ndscaping" sheetId="1" r:id="rId1"/>
  </sheets>
  <definedNames>
    <definedName name="_xlnm.Print_Area" localSheetId="0">Landscaping!$A$1:$G$84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G22" i="1" s="1"/>
  <c r="F16" i="1"/>
  <c r="G16" i="1" s="1"/>
  <c r="F17" i="1"/>
  <c r="G17" i="1" s="1"/>
  <c r="F19" i="1"/>
  <c r="G19" i="1" s="1"/>
  <c r="F21" i="1"/>
  <c r="F24" i="1"/>
  <c r="G24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6" i="1"/>
  <c r="G36" i="1" s="1"/>
  <c r="F39" i="1"/>
  <c r="G39" i="1" s="1"/>
  <c r="F41" i="1"/>
  <c r="G41" i="1" s="1"/>
  <c r="F42" i="1"/>
  <c r="G42" i="1" s="1"/>
  <c r="F13" i="1"/>
  <c r="G13" i="1" s="1"/>
  <c r="G21" i="1"/>
</calcChain>
</file>

<file path=xl/sharedStrings.xml><?xml version="1.0" encoding="utf-8"?>
<sst xmlns="http://schemas.openxmlformats.org/spreadsheetml/2006/main" count="79" uniqueCount="65">
  <si>
    <t>DATE :</t>
  </si>
  <si>
    <t xml:space="preserve"> </t>
  </si>
  <si>
    <t xml:space="preserve">   CONTRACTOR :</t>
  </si>
  <si>
    <t>CONTRACT PERIOD :</t>
  </si>
  <si>
    <t xml:space="preserve">  Work Schedule # :</t>
  </si>
  <si>
    <t xml:space="preserve"> NOTE :   ALL INVOICES MUST INCLUDE THE FOLLOWING ITEMS</t>
  </si>
  <si>
    <t>CONTRACTOR PER:</t>
  </si>
  <si>
    <t xml:space="preserve">   PROJECT :</t>
  </si>
  <si>
    <t xml:space="preserve">       SERIES :</t>
  </si>
  <si>
    <t xml:space="preserve">Total </t>
  </si>
  <si>
    <t>All series</t>
  </si>
  <si>
    <t>Unit Cost</t>
  </si>
  <si>
    <t>Code</t>
  </si>
  <si>
    <t>D6 Dozer Rental</t>
  </si>
  <si>
    <t>Kubota Loader Rental</t>
  </si>
  <si>
    <t>Triaxale Truck Rental</t>
  </si>
  <si>
    <t>ASV Loader Rental</t>
  </si>
  <si>
    <t>Foreman</t>
  </si>
  <si>
    <t>Load</t>
  </si>
  <si>
    <t>Description</t>
  </si>
  <si>
    <t>HST</t>
  </si>
  <si>
    <t>Float Service</t>
  </si>
  <si>
    <t xml:space="preserve"> A - 22</t>
  </si>
  <si>
    <t>Pay Loader 928 Rental</t>
  </si>
  <si>
    <t>Bulldozer Rental</t>
  </si>
  <si>
    <t xml:space="preserve">Contractor Initials: </t>
  </si>
  <si>
    <t>Labourer</t>
  </si>
  <si>
    <t>J. D. 160GLC Shovel Rental</t>
  </si>
  <si>
    <t xml:space="preserve">Valecraft Homes 2019 Initials: </t>
  </si>
  <si>
    <t>SCHEDULE "C"</t>
  </si>
  <si>
    <t>CONTRACT # :</t>
  </si>
  <si>
    <t xml:space="preserve">  </t>
  </si>
  <si>
    <t>TERMS OF PAYMENT</t>
  </si>
  <si>
    <t>SERVICE:</t>
  </si>
  <si>
    <t>Each</t>
  </si>
  <si>
    <t>Per Hour</t>
  </si>
  <si>
    <t>Water Per Load</t>
  </si>
  <si>
    <t>Water Truck Rental</t>
  </si>
  <si>
    <t>Supply and Install Terrace Risers</t>
  </si>
  <si>
    <t>as per Specification Listed in Schedule 'B'. (Attached)</t>
  </si>
  <si>
    <t>Plus Included with Water Truck Rental</t>
  </si>
  <si>
    <t xml:space="preserve"> Rate for repairs and authorized service outside of contractual obligations is = $0.00 / Hr./ Man</t>
  </si>
  <si>
    <t xml:space="preserve">      B - Codes for your operations as per Schedule "C"</t>
  </si>
  <si>
    <t xml:space="preserve">      C - Invoices which have more than one Contract No.  will not be accepted</t>
  </si>
  <si>
    <t xml:space="preserve">      D - A Purchase Order # must be obtained for all work performed which is not included in this contract such as</t>
  </si>
  <si>
    <t xml:space="preserve">           extras, repairs and service. This work must be submitted  on a separate invoice for each Purchase Order #.    </t>
  </si>
  <si>
    <t xml:space="preserve">      E - All invoices, extras, repairs or other must be accompanied by a completion slip, change order or work order from a</t>
  </si>
  <si>
    <t xml:space="preserve">           Valecraft Superintendent and a Purchase Order if applicable.</t>
  </si>
  <si>
    <t xml:space="preserve">      F - Code 680 is for Extras</t>
  </si>
  <si>
    <t xml:space="preserve">      G - Invoices received without ALL proper documentation will be returned.</t>
  </si>
  <si>
    <r>
      <t xml:space="preserve">      A - Contract No. , Lot / Unit No. , Model No. , Project Name,</t>
    </r>
    <r>
      <rPr>
        <b/>
        <sz val="12"/>
        <rFont val="Arial"/>
        <family val="2"/>
      </rPr>
      <t xml:space="preserve"> Completion Slip #, P.O.# (if required) Description of work</t>
    </r>
  </si>
  <si>
    <t>Supply and Install Patio Slabs (24"x30" Regular Waffle) Each</t>
  </si>
  <si>
    <t>Topsoil Delivered</t>
  </si>
  <si>
    <t>Place Crushed Stone &amp; Poly Under Decks (Builder Supplies Stone)</t>
  </si>
  <si>
    <t xml:space="preserve">Suppy &amp; Install Riverwash Stone in Between Houses </t>
  </si>
  <si>
    <t>Sq. Yd.</t>
  </si>
  <si>
    <t>Per Sq. Ft.</t>
  </si>
  <si>
    <t>Cu. Yd.</t>
  </si>
  <si>
    <t xml:space="preserve">Supply and Install 4" Screened Top Soil and SOD </t>
  </si>
  <si>
    <t>Re-Install Patio Slabs Only</t>
  </si>
  <si>
    <t>Kubota Tractor c/w Brushcutter Rental</t>
  </si>
  <si>
    <t>Merkley Oaks</t>
  </si>
  <si>
    <t>T. B. A.</t>
  </si>
  <si>
    <t>XXX - XXX</t>
  </si>
  <si>
    <t>April 1 2025 to March 31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</si>
</sst>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_)"/>
    <numFmt numFmtId="165" formatCode="mmmm\ d\,\ yyyy"/>
    <numFmt numFmtId="166" formatCode="&quot;$&quot;#,##0.00"/>
  </numFmts>
  <fonts count="12">
    <font>
      <sz val="12"/>
      <name val="Arial"/>
    </font>
    <font>
      <u/>
      <sz val="12"/>
      <name val="Arial"/>
      <family val="2"/>
    </font>
    <font>
      <b/>
      <sz val="12"/>
      <name val="Arial"/>
      <family val="2"/>
    </font>
    <font>
      <b/>
      <u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b/>
      <u/>
      <sz val="14"/>
      <name val="Arial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theme="1"/>
      </right>
      <top/>
      <bottom style="thin">
        <color indexed="8"/>
      </bottom>
      <diagonal/>
    </border>
    <border>
      <left style="double">
        <color theme="1"/>
      </left>
      <right/>
      <top/>
      <bottom style="thin">
        <color indexed="8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/>
      <top style="thin">
        <color indexed="8"/>
      </top>
      <bottom style="thin">
        <color indexed="8"/>
      </bottom>
      <diagonal/>
    </border>
    <border>
      <left style="double">
        <color theme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double">
        <color theme="1"/>
      </left>
      <right style="thin">
        <color indexed="8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double">
        <color indexed="8"/>
      </top>
      <bottom/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  <border>
      <left/>
      <right/>
      <top style="double">
        <color indexed="8"/>
      </top>
      <bottom/>
      <diagonal/>
    </border>
    <border>
      <left/>
      <right style="double">
        <color theme="1"/>
      </right>
      <top style="double">
        <color indexed="8"/>
      </top>
      <bottom/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indexed="8"/>
      </bottom>
      <diagonal/>
    </border>
    <border>
      <left/>
      <right/>
      <top/>
      <bottom style="thin">
        <color theme="1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double">
        <color theme="1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theme="1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theme="1"/>
      </bottom>
      <diagonal/>
    </border>
    <border>
      <left/>
      <right style="double">
        <color indexed="8"/>
      </right>
      <top style="thin">
        <color indexed="8"/>
      </top>
      <bottom style="double">
        <color theme="1"/>
      </bottom>
      <diagonal/>
    </border>
    <border>
      <left style="double">
        <color theme="1"/>
      </left>
      <right/>
      <top style="double">
        <color theme="1"/>
      </top>
      <bottom style="thin">
        <color theme="1"/>
      </bottom>
      <diagonal/>
    </border>
    <border>
      <left style="thin">
        <color indexed="8"/>
      </left>
      <right/>
      <top style="double">
        <color theme="1"/>
      </top>
      <bottom style="thin">
        <color theme="1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 style="double">
        <color indexed="8"/>
      </left>
      <right style="thin">
        <color indexed="8"/>
      </right>
      <top style="double">
        <color theme="1"/>
      </top>
      <bottom style="thin">
        <color theme="1"/>
      </bottom>
      <diagonal/>
    </border>
    <border>
      <left style="thin">
        <color indexed="8"/>
      </left>
      <right style="double">
        <color indexed="8"/>
      </right>
      <top style="double">
        <color theme="1"/>
      </top>
      <bottom style="thin">
        <color theme="1"/>
      </bottom>
      <diagonal/>
    </border>
    <border>
      <left style="thin">
        <color indexed="8"/>
      </left>
      <right style="double">
        <color theme="1"/>
      </right>
      <top style="double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double">
        <color indexed="8"/>
      </bottom>
      <diagonal/>
    </border>
    <border>
      <left style="thin">
        <color indexed="8"/>
      </left>
      <right/>
      <top style="thin">
        <color theme="1"/>
      </top>
      <bottom style="double">
        <color indexed="8"/>
      </bottom>
      <diagonal/>
    </border>
    <border>
      <left/>
      <right/>
      <top style="thin">
        <color theme="1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theme="1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theme="1"/>
      </top>
      <bottom style="double">
        <color indexed="8"/>
      </bottom>
      <diagonal/>
    </border>
    <border>
      <left style="thin">
        <color indexed="8"/>
      </left>
      <right style="double">
        <color theme="1"/>
      </right>
      <top style="thin">
        <color theme="1"/>
      </top>
      <bottom style="double">
        <color indexed="8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143">
    <xf numFmtId="0" fontId="0" fillId="0" borderId="0" xfId="0"/>
    <xf numFmtId="0" fontId="0" fillId="4" borderId="0" xfId="0" applyFill="1"/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66" fontId="4" fillId="3" borderId="12" xfId="0" applyNumberFormat="1" applyFont="1" applyFill="1" applyBorder="1" applyAlignment="1">
      <alignment horizontal="center" vertical="center"/>
    </xf>
    <xf numFmtId="166" fontId="4" fillId="0" borderId="12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44" fontId="4" fillId="0" borderId="0" xfId="1" applyFont="1" applyAlignment="1">
      <alignment vertical="center"/>
    </xf>
    <xf numFmtId="44" fontId="0" fillId="0" borderId="0" xfId="1" applyFont="1"/>
    <xf numFmtId="0" fontId="4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9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166" fontId="4" fillId="3" borderId="26" xfId="0" applyNumberFormat="1" applyFont="1" applyFill="1" applyBorder="1" applyAlignment="1">
      <alignment horizontal="center" vertical="center"/>
    </xf>
    <xf numFmtId="166" fontId="4" fillId="0" borderId="26" xfId="0" applyNumberFormat="1" applyFont="1" applyBorder="1" applyAlignment="1">
      <alignment horizontal="center" vertical="center"/>
    </xf>
    <xf numFmtId="166" fontId="4" fillId="0" borderId="27" xfId="0" applyNumberFormat="1" applyFont="1" applyBorder="1" applyAlignment="1">
      <alignment horizontal="center" vertical="center"/>
    </xf>
    <xf numFmtId="166" fontId="2" fillId="0" borderId="28" xfId="0" applyNumberFormat="1" applyFont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164" fontId="8" fillId="0" borderId="29" xfId="0" applyNumberFormat="1" applyFont="1" applyBorder="1" applyAlignment="1">
      <alignment horizontal="center" vertical="center"/>
    </xf>
    <xf numFmtId="166" fontId="8" fillId="3" borderId="25" xfId="0" applyNumberFormat="1" applyFont="1" applyFill="1" applyBorder="1" applyAlignment="1">
      <alignment horizontal="center" vertical="center"/>
    </xf>
    <xf numFmtId="164" fontId="8" fillId="3" borderId="29" xfId="0" applyNumberFormat="1" applyFont="1" applyFill="1" applyBorder="1" applyAlignment="1">
      <alignment horizontal="center" vertical="center"/>
    </xf>
    <xf numFmtId="166" fontId="2" fillId="0" borderId="26" xfId="0" applyNumberFormat="1" applyFont="1" applyBorder="1" applyAlignment="1">
      <alignment horizontal="center" vertical="center"/>
    </xf>
    <xf numFmtId="166" fontId="8" fillId="0" borderId="25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164" fontId="4" fillId="0" borderId="25" xfId="0" applyNumberFormat="1" applyFont="1" applyBorder="1" applyAlignment="1">
      <alignment horizontal="center" vertical="center"/>
    </xf>
    <xf numFmtId="164" fontId="4" fillId="0" borderId="10" xfId="0" applyNumberFormat="1" applyFont="1" applyBorder="1" applyAlignment="1">
      <alignment horizontal="center" vertical="center"/>
    </xf>
    <xf numFmtId="164" fontId="4" fillId="3" borderId="2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166" fontId="4" fillId="3" borderId="10" xfId="0" applyNumberFormat="1" applyFont="1" applyFill="1" applyBorder="1" applyAlignment="1">
      <alignment horizontal="center" vertical="center"/>
    </xf>
    <xf numFmtId="44" fontId="4" fillId="0" borderId="30" xfId="0" applyNumberFormat="1" applyFont="1" applyBorder="1" applyAlignment="1">
      <alignment horizontal="center" vertical="center"/>
    </xf>
    <xf numFmtId="166" fontId="4" fillId="0" borderId="25" xfId="0" applyNumberFormat="1" applyFont="1" applyBorder="1" applyAlignment="1">
      <alignment horizontal="center" vertical="center"/>
    </xf>
    <xf numFmtId="166" fontId="4" fillId="0" borderId="10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9" fontId="2" fillId="0" borderId="47" xfId="0" applyNumberFormat="1" applyFont="1" applyBorder="1" applyAlignment="1">
      <alignment horizontal="center" vertical="center"/>
    </xf>
    <xf numFmtId="165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166" fontId="2" fillId="3" borderId="26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4" fillId="3" borderId="11" xfId="0" applyFont="1" applyFill="1" applyBorder="1" applyAlignment="1">
      <alignment vertical="center"/>
    </xf>
    <xf numFmtId="1" fontId="2" fillId="3" borderId="13" xfId="0" applyNumberFormat="1" applyFont="1" applyFill="1" applyBorder="1" applyAlignment="1">
      <alignment horizontal="center" vertical="center"/>
    </xf>
    <xf numFmtId="164" fontId="4" fillId="3" borderId="30" xfId="0" applyNumberFormat="1" applyFont="1" applyFill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/>
    </xf>
    <xf numFmtId="44" fontId="4" fillId="3" borderId="30" xfId="0" applyNumberFormat="1" applyFont="1" applyFill="1" applyBorder="1" applyAlignment="1">
      <alignment horizontal="center" vertical="center"/>
    </xf>
    <xf numFmtId="1" fontId="2" fillId="3" borderId="15" xfId="0" applyNumberFormat="1" applyFont="1" applyFill="1" applyBorder="1" applyAlignment="1">
      <alignment horizontal="center" vertical="center"/>
    </xf>
    <xf numFmtId="44" fontId="4" fillId="3" borderId="32" xfId="0" applyNumberFormat="1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166" fontId="4" fillId="3" borderId="25" xfId="0" applyNumberFormat="1" applyFont="1" applyFill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165" fontId="7" fillId="0" borderId="24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66" fontId="2" fillId="4" borderId="26" xfId="0" applyNumberFormat="1" applyFont="1" applyFill="1" applyBorder="1" applyAlignment="1">
      <alignment horizontal="center" vertical="center"/>
    </xf>
    <xf numFmtId="166" fontId="4" fillId="4" borderId="26" xfId="0" applyNumberFormat="1" applyFont="1" applyFill="1" applyBorder="1" applyAlignment="1">
      <alignment horizontal="center" vertical="center"/>
    </xf>
    <xf numFmtId="166" fontId="4" fillId="4" borderId="12" xfId="0" applyNumberFormat="1" applyFont="1" applyFill="1" applyBorder="1" applyAlignment="1">
      <alignment horizontal="center" vertical="center"/>
    </xf>
    <xf numFmtId="166" fontId="2" fillId="4" borderId="31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/>
    </xf>
    <xf numFmtId="0" fontId="9" fillId="3" borderId="35" xfId="0" applyFont="1" applyFill="1" applyBorder="1" applyAlignment="1">
      <alignment vertical="center"/>
    </xf>
    <xf numFmtId="164" fontId="9" fillId="3" borderId="2" xfId="0" applyNumberFormat="1" applyFont="1" applyFill="1" applyBorder="1" applyAlignment="1">
      <alignment vertical="center"/>
    </xf>
    <xf numFmtId="164" fontId="9" fillId="3" borderId="35" xfId="0" applyNumberFormat="1" applyFont="1" applyFill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vertical="center"/>
    </xf>
    <xf numFmtId="164" fontId="11" fillId="0" borderId="34" xfId="0" applyNumberFormat="1" applyFont="1" applyBorder="1" applyAlignment="1">
      <alignment vertical="center"/>
    </xf>
    <xf numFmtId="0" fontId="7" fillId="0" borderId="50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4" fillId="2" borderId="24" xfId="0" applyFont="1" applyFill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164" fontId="9" fillId="0" borderId="2" xfId="0" applyNumberFormat="1" applyFont="1" applyBorder="1" applyAlignment="1">
      <alignment vertical="center"/>
    </xf>
    <xf numFmtId="164" fontId="9" fillId="0" borderId="35" xfId="0" applyNumberFormat="1" applyFont="1" applyBorder="1" applyAlignment="1">
      <alignment vertical="center"/>
    </xf>
    <xf numFmtId="44" fontId="6" fillId="0" borderId="17" xfId="1" applyFont="1" applyBorder="1" applyAlignment="1">
      <alignment horizontal="center" vertical="center"/>
    </xf>
    <xf numFmtId="44" fontId="6" fillId="0" borderId="21" xfId="1" applyFont="1" applyBorder="1" applyAlignment="1">
      <alignment horizontal="center" vertical="center"/>
    </xf>
    <xf numFmtId="44" fontId="6" fillId="0" borderId="22" xfId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9" fillId="3" borderId="35" xfId="0" applyFont="1" applyFill="1" applyBorder="1" applyAlignment="1">
      <alignment horizontal="left" vertical="center"/>
    </xf>
    <xf numFmtId="0" fontId="9" fillId="0" borderId="36" xfId="0" applyFont="1" applyBorder="1" applyAlignment="1">
      <alignment vertical="center"/>
    </xf>
    <xf numFmtId="0" fontId="9" fillId="0" borderId="37" xfId="0" applyFont="1" applyBorder="1" applyAlignment="1">
      <alignment vertical="center"/>
    </xf>
    <xf numFmtId="0" fontId="2" fillId="4" borderId="23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J128"/>
  <sheetViews>
    <sheetView tabSelected="1" defaultGridColor="0" view="pageBreakPreview" colorId="22" zoomScaleNormal="118" zoomScaleSheetLayoutView="100" workbookViewId="0">
      <selection activeCell="B4" sqref="B4"/>
    </sheetView>
  </sheetViews>
  <sheetFormatPr defaultColWidth="11.44140625" defaultRowHeight="15"/>
  <cols>
    <col min="1" max="1" width="15.77734375" style="6" customWidth="1"/>
    <col min="2" max="2" width="18.77734375" style="6" customWidth="1"/>
    <col min="3" max="3" width="32.77734375" style="6" customWidth="1"/>
    <col min="4" max="7" width="12.77734375" style="6" customWidth="1"/>
    <col min="8" max="10" width="11.44140625" style="6"/>
  </cols>
  <sheetData>
    <row r="1" spans="1:10" ht="15" customHeight="1" thickTop="1">
      <c r="A1" s="101"/>
      <c r="B1" s="102"/>
      <c r="C1" s="102"/>
      <c r="D1" s="102"/>
      <c r="E1" s="102"/>
      <c r="F1" s="102"/>
      <c r="G1" s="103"/>
    </row>
    <row r="2" spans="1:10" ht="20.100000000000001" customHeight="1">
      <c r="A2" s="104" t="s">
        <v>29</v>
      </c>
      <c r="B2" s="105"/>
      <c r="C2" s="105"/>
      <c r="D2" s="105"/>
      <c r="E2" s="105"/>
      <c r="F2" s="105"/>
      <c r="G2" s="106"/>
    </row>
    <row r="3" spans="1:10" ht="15" customHeight="1">
      <c r="A3" s="107"/>
      <c r="B3" s="108"/>
      <c r="C3" s="108"/>
      <c r="D3" s="108"/>
      <c r="E3" s="108"/>
      <c r="F3" s="108"/>
      <c r="G3" s="109"/>
    </row>
    <row r="4" spans="1:10" ht="15" customHeight="1">
      <c r="A4" s="32" t="s">
        <v>7</v>
      </c>
      <c r="B4" s="91" t="s">
        <v>61</v>
      </c>
      <c r="C4" s="3"/>
      <c r="D4" s="70"/>
      <c r="E4" s="70" t="s">
        <v>0</v>
      </c>
      <c r="F4" s="89">
        <v>45748</v>
      </c>
      <c r="G4" s="67"/>
    </row>
    <row r="5" spans="1:10" ht="15" customHeight="1">
      <c r="A5" s="32" t="s">
        <v>8</v>
      </c>
      <c r="B5" s="14" t="s">
        <v>10</v>
      </c>
      <c r="C5" s="10"/>
      <c r="D5" s="70"/>
      <c r="E5" s="70" t="s">
        <v>30</v>
      </c>
      <c r="F5" s="88" t="s">
        <v>63</v>
      </c>
      <c r="G5" s="68"/>
    </row>
    <row r="6" spans="1:10" ht="15" customHeight="1">
      <c r="A6" s="32"/>
      <c r="B6" s="90" t="s">
        <v>1</v>
      </c>
      <c r="C6" s="10"/>
      <c r="D6" s="71"/>
      <c r="E6" s="71"/>
      <c r="F6" s="71"/>
      <c r="G6" s="8"/>
    </row>
    <row r="7" spans="1:10" ht="15" customHeight="1">
      <c r="A7" s="32" t="s">
        <v>2</v>
      </c>
      <c r="B7" s="14" t="s">
        <v>62</v>
      </c>
      <c r="C7" s="10"/>
      <c r="D7" s="72"/>
      <c r="E7" s="100" t="s">
        <v>3</v>
      </c>
      <c r="F7" s="100"/>
      <c r="G7" s="12"/>
    </row>
    <row r="8" spans="1:10" ht="15" customHeight="1">
      <c r="A8" s="32" t="s">
        <v>4</v>
      </c>
      <c r="B8" s="14" t="s">
        <v>22</v>
      </c>
      <c r="C8" s="10"/>
      <c r="D8" s="72"/>
      <c r="E8" s="114" t="s">
        <v>64</v>
      </c>
      <c r="F8" s="114"/>
      <c r="G8" s="33"/>
    </row>
    <row r="9" spans="1:10" ht="15" customHeight="1" thickBot="1">
      <c r="A9" s="11"/>
      <c r="B9" s="13"/>
      <c r="C9" s="10"/>
      <c r="D9" s="10"/>
      <c r="E9" s="10"/>
      <c r="F9" s="34"/>
      <c r="G9" s="35"/>
    </row>
    <row r="10" spans="1:10" s="29" customFormat="1" ht="20.100000000000001" customHeight="1" thickTop="1">
      <c r="A10" s="58" t="s">
        <v>12</v>
      </c>
      <c r="B10" s="110" t="s">
        <v>19</v>
      </c>
      <c r="C10" s="111"/>
      <c r="D10" s="59" t="s">
        <v>11</v>
      </c>
      <c r="E10" s="60"/>
      <c r="F10" s="59" t="s">
        <v>20</v>
      </c>
      <c r="G10" s="61" t="s">
        <v>9</v>
      </c>
      <c r="H10" s="6"/>
      <c r="I10" s="6"/>
      <c r="J10" s="6"/>
    </row>
    <row r="11" spans="1:10" s="29" customFormat="1" ht="20.100000000000001" customHeight="1" thickBot="1">
      <c r="A11" s="62"/>
      <c r="B11" s="115"/>
      <c r="C11" s="116"/>
      <c r="D11" s="63"/>
      <c r="E11" s="64"/>
      <c r="F11" s="66">
        <v>0.13</v>
      </c>
      <c r="G11" s="65"/>
      <c r="H11" s="6"/>
      <c r="I11" s="6"/>
      <c r="J11" s="6"/>
    </row>
    <row r="12" spans="1:10" ht="15" customHeight="1" thickTop="1">
      <c r="A12" s="46"/>
      <c r="B12" s="112"/>
      <c r="C12" s="113"/>
      <c r="D12" s="40"/>
      <c r="E12" s="41"/>
      <c r="F12" s="47"/>
      <c r="G12" s="48"/>
    </row>
    <row r="13" spans="1:10" ht="15" customHeight="1">
      <c r="A13" s="76">
        <v>600</v>
      </c>
      <c r="B13" s="98" t="s">
        <v>58</v>
      </c>
      <c r="C13" s="99"/>
      <c r="D13" s="92">
        <v>0</v>
      </c>
      <c r="E13" s="49" t="s">
        <v>55</v>
      </c>
      <c r="F13" s="93">
        <f>D13*F$11</f>
        <v>0</v>
      </c>
      <c r="G13" s="94">
        <f>F13+D13</f>
        <v>0</v>
      </c>
      <c r="H13" s="78"/>
    </row>
    <row r="14" spans="1:10" ht="15" customHeight="1">
      <c r="A14" s="79"/>
      <c r="B14" s="98" t="s">
        <v>39</v>
      </c>
      <c r="C14" s="99"/>
      <c r="D14" s="42"/>
      <c r="E14" s="43"/>
      <c r="F14" s="36"/>
      <c r="G14" s="51"/>
      <c r="H14" s="78"/>
    </row>
    <row r="15" spans="1:10" ht="15" customHeight="1">
      <c r="A15" s="79"/>
      <c r="B15" s="98"/>
      <c r="C15" s="99"/>
      <c r="D15" s="42"/>
      <c r="E15" s="43"/>
      <c r="F15" s="36"/>
      <c r="G15" s="51"/>
      <c r="H15" s="78"/>
    </row>
    <row r="16" spans="1:10" ht="15" customHeight="1">
      <c r="A16" s="80">
        <v>614</v>
      </c>
      <c r="B16" s="98" t="s">
        <v>51</v>
      </c>
      <c r="C16" s="99"/>
      <c r="D16" s="92">
        <v>0</v>
      </c>
      <c r="E16" s="81" t="s">
        <v>34</v>
      </c>
      <c r="F16" s="93">
        <f t="shared" ref="F16:F42" si="0">D16*F$11</f>
        <v>0</v>
      </c>
      <c r="G16" s="94">
        <f>F16+D16</f>
        <v>0</v>
      </c>
      <c r="H16" s="78"/>
    </row>
    <row r="17" spans="1:10" ht="15" customHeight="1">
      <c r="A17" s="82">
        <v>614</v>
      </c>
      <c r="B17" s="96" t="s">
        <v>59</v>
      </c>
      <c r="C17" s="97"/>
      <c r="D17" s="92">
        <v>0</v>
      </c>
      <c r="E17" s="83" t="s">
        <v>34</v>
      </c>
      <c r="F17" s="93">
        <f t="shared" si="0"/>
        <v>0</v>
      </c>
      <c r="G17" s="94">
        <f>F17+D17</f>
        <v>0</v>
      </c>
      <c r="H17" s="78"/>
    </row>
    <row r="18" spans="1:10" ht="15" customHeight="1">
      <c r="A18" s="79"/>
      <c r="B18" s="98"/>
      <c r="C18" s="99"/>
      <c r="D18" s="42"/>
      <c r="E18" s="43"/>
      <c r="F18" s="36"/>
      <c r="G18" s="51"/>
      <c r="H18" s="78"/>
    </row>
    <row r="19" spans="1:10" ht="15" customHeight="1">
      <c r="A19" s="82">
        <v>614</v>
      </c>
      <c r="B19" s="96" t="s">
        <v>38</v>
      </c>
      <c r="C19" s="97"/>
      <c r="D19" s="92">
        <v>0</v>
      </c>
      <c r="E19" s="83" t="s">
        <v>34</v>
      </c>
      <c r="F19" s="93">
        <f t="shared" si="0"/>
        <v>0</v>
      </c>
      <c r="G19" s="94">
        <f>F19+D19</f>
        <v>0</v>
      </c>
      <c r="H19" s="78"/>
    </row>
    <row r="20" spans="1:10" ht="15" customHeight="1">
      <c r="A20" s="82"/>
      <c r="B20" s="96"/>
      <c r="C20" s="97"/>
      <c r="D20" s="77"/>
      <c r="E20" s="83"/>
      <c r="F20" s="36"/>
      <c r="G20" s="15"/>
      <c r="H20" s="78"/>
    </row>
    <row r="21" spans="1:10" ht="15" customHeight="1">
      <c r="A21" s="82">
        <v>619</v>
      </c>
      <c r="B21" s="98" t="s">
        <v>53</v>
      </c>
      <c r="C21" s="99"/>
      <c r="D21" s="92">
        <v>0</v>
      </c>
      <c r="E21" s="83" t="s">
        <v>34</v>
      </c>
      <c r="F21" s="93">
        <f t="shared" si="0"/>
        <v>0</v>
      </c>
      <c r="G21" s="94">
        <f>F21+D21</f>
        <v>0</v>
      </c>
      <c r="H21" s="78"/>
    </row>
    <row r="22" spans="1:10" ht="15" customHeight="1">
      <c r="A22" s="82">
        <v>619</v>
      </c>
      <c r="B22" s="98" t="s">
        <v>54</v>
      </c>
      <c r="C22" s="99"/>
      <c r="D22" s="92">
        <v>0</v>
      </c>
      <c r="E22" s="83" t="s">
        <v>56</v>
      </c>
      <c r="F22" s="93">
        <f t="shared" ref="F22" si="1">D22*F$11</f>
        <v>0</v>
      </c>
      <c r="G22" s="94">
        <f>F22+D22</f>
        <v>0</v>
      </c>
      <c r="H22" s="78"/>
    </row>
    <row r="23" spans="1:10" ht="15" customHeight="1">
      <c r="A23" s="79"/>
      <c r="B23" s="98"/>
      <c r="C23" s="99"/>
      <c r="D23" s="42"/>
      <c r="E23" s="43"/>
      <c r="F23" s="36"/>
      <c r="G23" s="51"/>
      <c r="H23" s="78"/>
    </row>
    <row r="24" spans="1:10" ht="15" customHeight="1">
      <c r="A24" s="84">
        <v>600</v>
      </c>
      <c r="B24" s="96" t="s">
        <v>52</v>
      </c>
      <c r="C24" s="97"/>
      <c r="D24" s="95">
        <v>0</v>
      </c>
      <c r="E24" s="85" t="s">
        <v>57</v>
      </c>
      <c r="F24" s="93">
        <f t="shared" si="0"/>
        <v>0</v>
      </c>
      <c r="G24" s="94">
        <f>F24+D24</f>
        <v>0</v>
      </c>
      <c r="H24" s="78"/>
    </row>
    <row r="25" spans="1:10" ht="15" customHeight="1">
      <c r="A25" s="79"/>
      <c r="B25" s="98"/>
      <c r="C25" s="99"/>
      <c r="D25" s="42"/>
      <c r="E25" s="43"/>
      <c r="F25" s="36"/>
      <c r="G25" s="51"/>
      <c r="H25" s="78"/>
    </row>
    <row r="26" spans="1:10" ht="15" customHeight="1">
      <c r="A26" s="82">
        <v>707</v>
      </c>
      <c r="B26" s="98" t="s">
        <v>24</v>
      </c>
      <c r="C26" s="99"/>
      <c r="D26" s="92">
        <v>0</v>
      </c>
      <c r="E26" s="81" t="s">
        <v>35</v>
      </c>
      <c r="F26" s="93">
        <f t="shared" si="0"/>
        <v>0</v>
      </c>
      <c r="G26" s="94">
        <f t="shared" ref="G26:G33" si="2">F26+D26</f>
        <v>0</v>
      </c>
      <c r="H26" s="78"/>
    </row>
    <row r="27" spans="1:10" ht="15" customHeight="1">
      <c r="A27" s="82">
        <v>707</v>
      </c>
      <c r="B27" s="96" t="s">
        <v>13</v>
      </c>
      <c r="C27" s="97"/>
      <c r="D27" s="92">
        <v>0</v>
      </c>
      <c r="E27" s="81" t="s">
        <v>35</v>
      </c>
      <c r="F27" s="93">
        <f t="shared" si="0"/>
        <v>0</v>
      </c>
      <c r="G27" s="94">
        <f t="shared" si="2"/>
        <v>0</v>
      </c>
      <c r="H27" s="78"/>
    </row>
    <row r="28" spans="1:10" ht="15" customHeight="1">
      <c r="A28" s="82">
        <v>707</v>
      </c>
      <c r="B28" s="96" t="s">
        <v>14</v>
      </c>
      <c r="C28" s="97"/>
      <c r="D28" s="92">
        <v>0</v>
      </c>
      <c r="E28" s="81" t="s">
        <v>35</v>
      </c>
      <c r="F28" s="93">
        <f t="shared" si="0"/>
        <v>0</v>
      </c>
      <c r="G28" s="94">
        <f t="shared" si="2"/>
        <v>0</v>
      </c>
      <c r="H28" s="78"/>
    </row>
    <row r="29" spans="1:10" ht="15" customHeight="1">
      <c r="A29" s="82">
        <v>707</v>
      </c>
      <c r="B29" s="98" t="s">
        <v>15</v>
      </c>
      <c r="C29" s="99"/>
      <c r="D29" s="92">
        <v>0</v>
      </c>
      <c r="E29" s="81" t="s">
        <v>35</v>
      </c>
      <c r="F29" s="93">
        <f t="shared" si="0"/>
        <v>0</v>
      </c>
      <c r="G29" s="94">
        <f t="shared" si="2"/>
        <v>0</v>
      </c>
      <c r="H29" s="78"/>
    </row>
    <row r="30" spans="1:10" ht="15" customHeight="1">
      <c r="A30" s="82">
        <v>707</v>
      </c>
      <c r="B30" s="96" t="s">
        <v>16</v>
      </c>
      <c r="C30" s="97"/>
      <c r="D30" s="92">
        <v>0</v>
      </c>
      <c r="E30" s="81" t="s">
        <v>35</v>
      </c>
      <c r="F30" s="93">
        <f t="shared" si="0"/>
        <v>0</v>
      </c>
      <c r="G30" s="94">
        <f t="shared" si="2"/>
        <v>0</v>
      </c>
      <c r="H30" s="78"/>
    </row>
    <row r="31" spans="1:10" ht="15" customHeight="1">
      <c r="A31" s="82">
        <v>707</v>
      </c>
      <c r="B31" s="96" t="s">
        <v>60</v>
      </c>
      <c r="C31" s="97"/>
      <c r="D31" s="92">
        <v>0</v>
      </c>
      <c r="E31" s="81" t="s">
        <v>35</v>
      </c>
      <c r="F31" s="93">
        <f t="shared" si="0"/>
        <v>0</v>
      </c>
      <c r="G31" s="94">
        <f t="shared" si="2"/>
        <v>0</v>
      </c>
      <c r="H31" s="78"/>
      <c r="I31" s="78"/>
      <c r="J31" s="78"/>
    </row>
    <row r="32" spans="1:10" ht="15" customHeight="1">
      <c r="A32" s="82">
        <v>707</v>
      </c>
      <c r="B32" s="96" t="s">
        <v>23</v>
      </c>
      <c r="C32" s="97"/>
      <c r="D32" s="92">
        <v>0</v>
      </c>
      <c r="E32" s="81" t="s">
        <v>35</v>
      </c>
      <c r="F32" s="93">
        <f t="shared" si="0"/>
        <v>0</v>
      </c>
      <c r="G32" s="94">
        <f t="shared" si="2"/>
        <v>0</v>
      </c>
      <c r="H32" s="78"/>
      <c r="I32" s="78"/>
      <c r="J32" s="78"/>
    </row>
    <row r="33" spans="1:10" ht="15" customHeight="1">
      <c r="A33" s="82">
        <v>707</v>
      </c>
      <c r="B33" s="98" t="s">
        <v>27</v>
      </c>
      <c r="C33" s="99"/>
      <c r="D33" s="92">
        <v>0</v>
      </c>
      <c r="E33" s="81" t="s">
        <v>35</v>
      </c>
      <c r="F33" s="93">
        <f t="shared" si="0"/>
        <v>0</v>
      </c>
      <c r="G33" s="94">
        <f t="shared" si="2"/>
        <v>0</v>
      </c>
      <c r="H33" s="78"/>
      <c r="I33" s="78"/>
      <c r="J33" s="78"/>
    </row>
    <row r="34" spans="1:10" ht="15" customHeight="1">
      <c r="A34" s="82">
        <v>707</v>
      </c>
      <c r="B34" s="98" t="s">
        <v>21</v>
      </c>
      <c r="C34" s="99"/>
      <c r="D34" s="92">
        <v>0</v>
      </c>
      <c r="E34" s="81" t="s">
        <v>35</v>
      </c>
      <c r="F34" s="93">
        <f t="shared" si="0"/>
        <v>0</v>
      </c>
      <c r="G34" s="94">
        <f>F34+D34</f>
        <v>0</v>
      </c>
      <c r="H34" s="78"/>
      <c r="I34" s="78"/>
      <c r="J34" s="78"/>
    </row>
    <row r="35" spans="1:10" ht="15" customHeight="1">
      <c r="A35" s="79"/>
      <c r="B35" s="98"/>
      <c r="C35" s="99"/>
      <c r="D35" s="42"/>
      <c r="E35" s="43"/>
      <c r="F35" s="36"/>
      <c r="G35" s="51"/>
      <c r="H35" s="78"/>
      <c r="I35" s="78"/>
      <c r="J35" s="78"/>
    </row>
    <row r="36" spans="1:10" ht="15" customHeight="1">
      <c r="A36" s="82">
        <v>707</v>
      </c>
      <c r="B36" s="138" t="s">
        <v>37</v>
      </c>
      <c r="C36" s="139"/>
      <c r="D36" s="92">
        <v>0</v>
      </c>
      <c r="E36" s="83" t="s">
        <v>35</v>
      </c>
      <c r="F36" s="93">
        <f t="shared" si="0"/>
        <v>0</v>
      </c>
      <c r="G36" s="94">
        <f>F36+D36</f>
        <v>0</v>
      </c>
      <c r="H36" s="78"/>
      <c r="I36" s="78"/>
      <c r="J36" s="78"/>
    </row>
    <row r="37" spans="1:10" s="1" customFormat="1" ht="15" customHeight="1">
      <c r="A37" s="82"/>
      <c r="B37" s="96"/>
      <c r="C37" s="97"/>
      <c r="D37" s="77"/>
      <c r="E37" s="86"/>
      <c r="F37" s="36"/>
      <c r="G37" s="15"/>
      <c r="H37" s="78"/>
      <c r="I37" s="78"/>
      <c r="J37" s="78"/>
    </row>
    <row r="38" spans="1:10" ht="15" customHeight="1">
      <c r="A38" s="56"/>
      <c r="B38" s="120" t="s">
        <v>40</v>
      </c>
      <c r="C38" s="121"/>
      <c r="D38" s="77"/>
      <c r="E38" s="83"/>
      <c r="F38" s="36"/>
      <c r="G38" s="15"/>
      <c r="H38" s="78"/>
      <c r="I38" s="78"/>
      <c r="J38" s="78"/>
    </row>
    <row r="39" spans="1:10" ht="15" customHeight="1">
      <c r="A39" s="17">
        <v>707</v>
      </c>
      <c r="B39" s="122" t="s">
        <v>36</v>
      </c>
      <c r="C39" s="123"/>
      <c r="D39" s="92">
        <v>0</v>
      </c>
      <c r="E39" s="83" t="s">
        <v>18</v>
      </c>
      <c r="F39" s="93">
        <f t="shared" si="0"/>
        <v>0</v>
      </c>
      <c r="G39" s="94">
        <f>F39+D39</f>
        <v>0</v>
      </c>
      <c r="H39" s="78"/>
      <c r="I39" s="78"/>
      <c r="J39" s="78"/>
    </row>
    <row r="40" spans="1:10" ht="15" customHeight="1">
      <c r="A40" s="50"/>
      <c r="B40" s="124"/>
      <c r="C40" s="125"/>
      <c r="D40" s="42"/>
      <c r="E40" s="43"/>
      <c r="F40" s="36"/>
      <c r="G40" s="51"/>
      <c r="H40" s="78"/>
      <c r="I40" s="78"/>
      <c r="J40" s="78"/>
    </row>
    <row r="41" spans="1:10" ht="15" customHeight="1">
      <c r="A41" s="17">
        <v>707</v>
      </c>
      <c r="B41" s="124" t="s">
        <v>26</v>
      </c>
      <c r="C41" s="125"/>
      <c r="D41" s="92">
        <v>0</v>
      </c>
      <c r="E41" s="83" t="s">
        <v>35</v>
      </c>
      <c r="F41" s="93">
        <f t="shared" si="0"/>
        <v>0</v>
      </c>
      <c r="G41" s="94">
        <f>F41+D41</f>
        <v>0</v>
      </c>
      <c r="H41" s="78"/>
      <c r="I41" s="78"/>
      <c r="J41" s="78"/>
    </row>
    <row r="42" spans="1:10" ht="15" customHeight="1">
      <c r="A42" s="17">
        <v>707</v>
      </c>
      <c r="B42" s="124" t="s">
        <v>17</v>
      </c>
      <c r="C42" s="125"/>
      <c r="D42" s="92">
        <v>0</v>
      </c>
      <c r="E42" s="83" t="s">
        <v>35</v>
      </c>
      <c r="F42" s="93">
        <f t="shared" si="0"/>
        <v>0</v>
      </c>
      <c r="G42" s="94">
        <f>F42+D42</f>
        <v>0</v>
      </c>
      <c r="H42" s="78"/>
      <c r="I42" s="78"/>
      <c r="J42" s="78"/>
    </row>
    <row r="43" spans="1:10" ht="15" customHeight="1">
      <c r="A43" s="50"/>
      <c r="B43" s="124"/>
      <c r="C43" s="125"/>
      <c r="D43" s="42"/>
      <c r="E43" s="43"/>
      <c r="F43" s="87"/>
      <c r="G43" s="51"/>
      <c r="H43" s="78"/>
      <c r="I43" s="78"/>
      <c r="J43" s="78"/>
    </row>
    <row r="44" spans="1:10" ht="15" customHeight="1">
      <c r="A44" s="17"/>
      <c r="B44" s="124"/>
      <c r="C44" s="125"/>
      <c r="D44" s="77"/>
      <c r="E44" s="83"/>
      <c r="F44" s="36"/>
      <c r="G44" s="15"/>
      <c r="H44" s="78"/>
      <c r="I44" s="78"/>
      <c r="J44" s="78"/>
    </row>
    <row r="45" spans="1:10" ht="15" customHeight="1">
      <c r="A45" s="18"/>
      <c r="B45" s="122"/>
      <c r="C45" s="123"/>
      <c r="D45" s="77"/>
      <c r="E45" s="86"/>
      <c r="F45" s="36"/>
      <c r="G45" s="15"/>
      <c r="H45" s="78"/>
      <c r="I45" s="78"/>
      <c r="J45" s="78"/>
    </row>
    <row r="46" spans="1:10" ht="15" customHeight="1">
      <c r="A46" s="18"/>
      <c r="B46" s="122"/>
      <c r="C46" s="123"/>
      <c r="D46" s="77"/>
      <c r="E46" s="86"/>
      <c r="F46" s="36"/>
      <c r="G46" s="15"/>
      <c r="H46" s="78"/>
      <c r="I46" s="78"/>
      <c r="J46" s="78"/>
    </row>
    <row r="47" spans="1:10" s="1" customFormat="1" ht="15" customHeight="1">
      <c r="A47" s="21"/>
      <c r="B47" s="122"/>
      <c r="C47" s="123"/>
      <c r="D47" s="77"/>
      <c r="E47" s="86"/>
      <c r="F47" s="36"/>
      <c r="G47" s="15"/>
      <c r="H47" s="78"/>
      <c r="I47" s="78"/>
      <c r="J47" s="78"/>
    </row>
    <row r="48" spans="1:10" ht="15" customHeight="1">
      <c r="A48" s="21"/>
      <c r="B48" s="122"/>
      <c r="C48" s="123"/>
      <c r="D48" s="77"/>
      <c r="E48" s="86"/>
      <c r="F48" s="36"/>
      <c r="G48" s="15"/>
      <c r="H48" s="78"/>
      <c r="I48" s="78"/>
      <c r="J48" s="78"/>
    </row>
    <row r="49" spans="1:10" ht="15" customHeight="1">
      <c r="A49" s="50"/>
      <c r="B49" s="124"/>
      <c r="C49" s="125"/>
      <c r="D49" s="42"/>
      <c r="E49" s="43"/>
      <c r="F49" s="87"/>
      <c r="G49" s="51"/>
      <c r="H49" s="78"/>
      <c r="I49" s="78"/>
      <c r="J49" s="78"/>
    </row>
    <row r="50" spans="1:10" ht="15" customHeight="1">
      <c r="A50" s="17"/>
      <c r="B50" s="124"/>
      <c r="C50" s="125"/>
      <c r="D50" s="77"/>
      <c r="E50" s="83"/>
      <c r="F50" s="36"/>
      <c r="G50" s="15"/>
      <c r="H50" s="78"/>
      <c r="I50" s="78"/>
      <c r="J50" s="78"/>
    </row>
    <row r="51" spans="1:10" ht="15" customHeight="1">
      <c r="A51" s="19"/>
      <c r="B51" s="122"/>
      <c r="C51" s="123"/>
      <c r="D51" s="77"/>
      <c r="E51" s="86"/>
      <c r="F51" s="36"/>
      <c r="G51" s="15"/>
      <c r="H51" s="78"/>
      <c r="I51" s="78"/>
      <c r="J51" s="78"/>
    </row>
    <row r="52" spans="1:10" s="1" customFormat="1" ht="15" customHeight="1">
      <c r="A52" s="17"/>
      <c r="B52" s="122"/>
      <c r="C52" s="123"/>
      <c r="D52" s="77"/>
      <c r="E52" s="86"/>
      <c r="F52" s="36"/>
      <c r="G52" s="15"/>
      <c r="H52" s="78"/>
      <c r="I52" s="78"/>
      <c r="J52" s="78"/>
    </row>
    <row r="53" spans="1:10" s="1" customFormat="1" ht="15" customHeight="1">
      <c r="A53" s="17"/>
      <c r="B53" s="122"/>
      <c r="C53" s="123"/>
      <c r="D53" s="77"/>
      <c r="E53" s="86"/>
      <c r="F53" s="36"/>
      <c r="G53" s="15"/>
      <c r="H53" s="78"/>
      <c r="I53" s="78"/>
      <c r="J53" s="78"/>
    </row>
    <row r="54" spans="1:10" ht="15" customHeight="1">
      <c r="A54" s="18"/>
      <c r="B54" s="122"/>
      <c r="C54" s="123"/>
      <c r="D54" s="44"/>
      <c r="E54" s="55"/>
      <c r="F54" s="37"/>
      <c r="G54" s="16"/>
    </row>
    <row r="55" spans="1:10" s="1" customFormat="1" ht="15" customHeight="1">
      <c r="A55" s="21"/>
      <c r="B55" s="122"/>
      <c r="C55" s="123"/>
      <c r="D55" s="44"/>
      <c r="E55" s="55"/>
      <c r="F55" s="37"/>
      <c r="G55" s="16"/>
      <c r="H55" s="20"/>
      <c r="I55" s="20"/>
      <c r="J55" s="20"/>
    </row>
    <row r="56" spans="1:10" ht="15" customHeight="1">
      <c r="A56" s="21"/>
      <c r="B56" s="122"/>
      <c r="C56" s="123"/>
      <c r="D56" s="44"/>
      <c r="E56" s="55"/>
      <c r="F56" s="37"/>
      <c r="G56" s="16"/>
    </row>
    <row r="57" spans="1:10" ht="15" customHeight="1">
      <c r="A57" s="50"/>
      <c r="B57" s="124"/>
      <c r="C57" s="125"/>
      <c r="D57" s="45"/>
      <c r="E57" s="41"/>
      <c r="F57" s="53"/>
      <c r="G57" s="54"/>
    </row>
    <row r="58" spans="1:10" ht="15" customHeight="1">
      <c r="A58" s="17"/>
      <c r="B58" s="124"/>
      <c r="C58" s="125"/>
      <c r="D58" s="44"/>
      <c r="E58" s="52"/>
      <c r="F58" s="37"/>
      <c r="G58" s="16"/>
    </row>
    <row r="59" spans="1:10" ht="15" customHeight="1">
      <c r="A59" s="21"/>
      <c r="B59" s="122"/>
      <c r="C59" s="123"/>
      <c r="D59" s="44"/>
      <c r="E59" s="55"/>
      <c r="F59" s="37"/>
      <c r="G59" s="16"/>
    </row>
    <row r="60" spans="1:10" ht="15" customHeight="1" thickBot="1">
      <c r="A60" s="22"/>
      <c r="B60" s="140"/>
      <c r="C60" s="141"/>
      <c r="D60" s="38"/>
      <c r="E60" s="57"/>
      <c r="F60" s="38"/>
      <c r="G60" s="39"/>
    </row>
    <row r="61" spans="1:10" ht="20.100000000000001" customHeight="1" thickTop="1" thickBot="1">
      <c r="A61" s="69" t="s">
        <v>33</v>
      </c>
      <c r="B61" s="142" t="s">
        <v>41</v>
      </c>
      <c r="C61" s="142"/>
      <c r="D61" s="142"/>
      <c r="E61" s="142"/>
      <c r="F61" s="142"/>
      <c r="G61" s="142"/>
    </row>
    <row r="62" spans="1:10" s="28" customFormat="1" ht="15" customHeight="1" thickTop="1">
      <c r="A62" s="126"/>
      <c r="B62" s="127"/>
      <c r="C62" s="127"/>
      <c r="D62" s="127"/>
      <c r="E62" s="127"/>
      <c r="F62" s="127"/>
      <c r="G62" s="128"/>
      <c r="H62" s="27"/>
      <c r="I62" s="27"/>
      <c r="J62" s="27"/>
    </row>
    <row r="63" spans="1:10" s="31" customFormat="1" ht="20.100000000000001" customHeight="1">
      <c r="A63" s="129" t="s">
        <v>5</v>
      </c>
      <c r="B63" s="130"/>
      <c r="C63" s="130"/>
      <c r="D63" s="130"/>
      <c r="E63" s="130"/>
      <c r="F63" s="130"/>
      <c r="G63" s="131"/>
      <c r="H63" s="30"/>
      <c r="I63" s="30"/>
      <c r="J63" s="30"/>
    </row>
    <row r="64" spans="1:10" ht="15" customHeight="1">
      <c r="A64" s="132"/>
      <c r="B64" s="133"/>
      <c r="C64" s="133"/>
      <c r="D64" s="133"/>
      <c r="E64" s="133"/>
      <c r="F64" s="133"/>
      <c r="G64" s="134"/>
      <c r="H64" s="10"/>
    </row>
    <row r="65" spans="1:10" s="29" customFormat="1" ht="18" customHeight="1">
      <c r="A65" s="107" t="s">
        <v>50</v>
      </c>
      <c r="B65" s="108"/>
      <c r="C65" s="108"/>
      <c r="D65" s="108"/>
      <c r="E65" s="108"/>
      <c r="F65" s="108"/>
      <c r="G65" s="109"/>
      <c r="H65" s="6"/>
      <c r="I65" s="6"/>
      <c r="J65" s="6"/>
    </row>
    <row r="66" spans="1:10" s="29" customFormat="1" ht="18" customHeight="1">
      <c r="A66" s="107" t="s">
        <v>42</v>
      </c>
      <c r="B66" s="108"/>
      <c r="C66" s="108"/>
      <c r="D66" s="108"/>
      <c r="E66" s="108"/>
      <c r="F66" s="108"/>
      <c r="G66" s="109"/>
      <c r="H66" s="6"/>
      <c r="I66" s="6"/>
      <c r="J66" s="6"/>
    </row>
    <row r="67" spans="1:10" s="29" customFormat="1" ht="18" customHeight="1">
      <c r="A67" s="107" t="s">
        <v>43</v>
      </c>
      <c r="B67" s="108"/>
      <c r="C67" s="108"/>
      <c r="D67" s="108"/>
      <c r="E67" s="108"/>
      <c r="F67" s="108"/>
      <c r="G67" s="109"/>
      <c r="H67" s="6"/>
      <c r="I67" s="6"/>
      <c r="J67" s="6"/>
    </row>
    <row r="68" spans="1:10" s="29" customFormat="1" ht="18" customHeight="1">
      <c r="A68" s="135" t="s">
        <v>44</v>
      </c>
      <c r="B68" s="136"/>
      <c r="C68" s="136"/>
      <c r="D68" s="136"/>
      <c r="E68" s="136"/>
      <c r="F68" s="136"/>
      <c r="G68" s="137"/>
      <c r="H68" s="3"/>
      <c r="I68" s="6"/>
      <c r="J68" s="6"/>
    </row>
    <row r="69" spans="1:10" s="29" customFormat="1" ht="18" customHeight="1">
      <c r="A69" s="135" t="s">
        <v>45</v>
      </c>
      <c r="B69" s="136"/>
      <c r="C69" s="136"/>
      <c r="D69" s="136"/>
      <c r="E69" s="136"/>
      <c r="F69" s="136"/>
      <c r="G69" s="137"/>
      <c r="H69" s="3"/>
      <c r="I69" s="6"/>
      <c r="J69" s="6"/>
    </row>
    <row r="70" spans="1:10" s="29" customFormat="1" ht="18" customHeight="1">
      <c r="A70" s="107" t="s">
        <v>46</v>
      </c>
      <c r="B70" s="108"/>
      <c r="C70" s="108"/>
      <c r="D70" s="108"/>
      <c r="E70" s="108"/>
      <c r="F70" s="108"/>
      <c r="G70" s="109"/>
      <c r="H70" s="6"/>
      <c r="I70" s="6"/>
      <c r="J70" s="6"/>
    </row>
    <row r="71" spans="1:10" s="29" customFormat="1" ht="18" customHeight="1">
      <c r="A71" s="107" t="s">
        <v>47</v>
      </c>
      <c r="B71" s="108"/>
      <c r="C71" s="108"/>
      <c r="D71" s="108"/>
      <c r="E71" s="108"/>
      <c r="F71" s="108"/>
      <c r="G71" s="109"/>
      <c r="H71" s="6"/>
      <c r="I71" s="6"/>
      <c r="J71" s="6"/>
    </row>
    <row r="72" spans="1:10" s="29" customFormat="1" ht="18" customHeight="1">
      <c r="A72" s="107" t="s">
        <v>48</v>
      </c>
      <c r="B72" s="108"/>
      <c r="C72" s="108"/>
      <c r="D72" s="108"/>
      <c r="E72" s="108"/>
      <c r="F72" s="108"/>
      <c r="G72" s="109"/>
      <c r="H72" s="6"/>
      <c r="I72" s="6"/>
      <c r="J72" s="6"/>
    </row>
    <row r="73" spans="1:10" s="29" customFormat="1" ht="18" customHeight="1">
      <c r="A73" s="135" t="s">
        <v>49</v>
      </c>
      <c r="B73" s="136"/>
      <c r="C73" s="136"/>
      <c r="D73" s="136"/>
      <c r="E73" s="136"/>
      <c r="F73" s="136"/>
      <c r="G73" s="137"/>
      <c r="H73" s="3"/>
      <c r="I73" s="6"/>
      <c r="J73" s="6"/>
    </row>
    <row r="74" spans="1:10" ht="15" customHeight="1">
      <c r="A74" s="9"/>
      <c r="B74" s="10"/>
      <c r="C74" s="10"/>
      <c r="D74" s="10"/>
      <c r="E74" s="73"/>
      <c r="F74" s="73"/>
      <c r="G74" s="23"/>
      <c r="H74" s="13"/>
    </row>
    <row r="75" spans="1:10" ht="15" customHeight="1">
      <c r="A75" s="9"/>
      <c r="B75" s="10"/>
      <c r="C75" s="10"/>
      <c r="D75" s="10"/>
      <c r="E75" s="73"/>
      <c r="F75" s="73"/>
      <c r="G75" s="12"/>
      <c r="H75" s="13"/>
    </row>
    <row r="76" spans="1:10" ht="15" customHeight="1">
      <c r="A76" s="9"/>
      <c r="B76" s="10"/>
      <c r="C76" s="10"/>
      <c r="D76" s="117" t="s">
        <v>25</v>
      </c>
      <c r="E76" s="117"/>
      <c r="F76" s="117"/>
      <c r="G76" s="23"/>
      <c r="H76" s="13"/>
    </row>
    <row r="77" spans="1:10" ht="15" customHeight="1">
      <c r="A77" s="9"/>
      <c r="B77" s="10"/>
      <c r="C77" s="10"/>
      <c r="D77" s="10"/>
      <c r="E77" s="10"/>
      <c r="F77" s="10"/>
      <c r="G77" s="12"/>
      <c r="H77" s="13"/>
    </row>
    <row r="78" spans="1:10" ht="15" customHeight="1">
      <c r="A78" s="9"/>
      <c r="B78" s="10"/>
      <c r="C78" s="10"/>
      <c r="D78" s="10"/>
      <c r="E78" s="73"/>
      <c r="F78" s="73"/>
      <c r="G78" s="23"/>
      <c r="H78" s="13"/>
    </row>
    <row r="79" spans="1:10" ht="15" customHeight="1">
      <c r="A79" s="9"/>
      <c r="B79" s="10"/>
      <c r="C79" s="10"/>
      <c r="D79" s="118" t="s">
        <v>28</v>
      </c>
      <c r="E79" s="118"/>
      <c r="F79" s="118"/>
      <c r="G79" s="12"/>
      <c r="H79" s="13"/>
    </row>
    <row r="80" spans="1:10" ht="15" customHeight="1">
      <c r="A80" s="7"/>
      <c r="G80" s="8"/>
    </row>
    <row r="81" spans="1:8" ht="15" customHeight="1">
      <c r="A81" s="9"/>
      <c r="B81" s="10"/>
      <c r="C81" s="10"/>
      <c r="D81" s="10"/>
      <c r="E81" s="10"/>
      <c r="F81" s="10"/>
      <c r="G81" s="12"/>
      <c r="H81" s="13"/>
    </row>
    <row r="82" spans="1:8" ht="15" customHeight="1">
      <c r="A82" s="2" t="s">
        <v>31</v>
      </c>
      <c r="B82" s="74" t="s">
        <v>32</v>
      </c>
      <c r="C82" s="75">
        <v>30</v>
      </c>
      <c r="D82" s="119" t="s">
        <v>6</v>
      </c>
      <c r="E82" s="119"/>
      <c r="F82" s="3"/>
      <c r="G82" s="4"/>
      <c r="H82" s="5"/>
    </row>
    <row r="83" spans="1:8" ht="15" customHeight="1">
      <c r="A83" s="7"/>
      <c r="G83" s="8"/>
    </row>
    <row r="84" spans="1:8" ht="15" customHeight="1" thickBot="1">
      <c r="A84" s="24"/>
      <c r="B84" s="25"/>
      <c r="C84" s="25"/>
      <c r="D84" s="25"/>
      <c r="E84" s="25"/>
      <c r="F84" s="25"/>
      <c r="G84" s="26"/>
    </row>
    <row r="85" spans="1:8" ht="15" customHeight="1" thickTop="1"/>
    <row r="86" spans="1:8" ht="15" customHeight="1"/>
    <row r="87" spans="1:8" ht="15" customHeight="1"/>
    <row r="88" spans="1:8" ht="15" customHeight="1"/>
    <row r="89" spans="1:8" ht="15" customHeight="1"/>
    <row r="90" spans="1:8" ht="15" customHeight="1"/>
    <row r="91" spans="1:8" ht="15" customHeight="1"/>
    <row r="92" spans="1:8" ht="15" customHeight="1"/>
    <row r="93" spans="1:8" ht="15" customHeight="1"/>
    <row r="94" spans="1:8" ht="15" customHeight="1"/>
    <row r="95" spans="1:8" ht="15" customHeight="1"/>
    <row r="96" spans="1:8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</sheetData>
  <sheetProtection selectLockedCells="1" selectUnlockedCells="1"/>
  <mergeCells count="72">
    <mergeCell ref="B25:C25"/>
    <mergeCell ref="A70:G70"/>
    <mergeCell ref="A71:G71"/>
    <mergeCell ref="A72:G72"/>
    <mergeCell ref="A73:G73"/>
    <mergeCell ref="B49:C49"/>
    <mergeCell ref="B50:C50"/>
    <mergeCell ref="B51:C51"/>
    <mergeCell ref="B53:C53"/>
    <mergeCell ref="B43:C43"/>
    <mergeCell ref="B44:C44"/>
    <mergeCell ref="B59:C59"/>
    <mergeCell ref="B60:C60"/>
    <mergeCell ref="B57:C57"/>
    <mergeCell ref="B58:C58"/>
    <mergeCell ref="B61:G61"/>
    <mergeCell ref="B26:C26"/>
    <mergeCell ref="B33:C33"/>
    <mergeCell ref="B34:C34"/>
    <mergeCell ref="B27:C27"/>
    <mergeCell ref="B28:C28"/>
    <mergeCell ref="B29:C29"/>
    <mergeCell ref="B24:C24"/>
    <mergeCell ref="B18:C18"/>
    <mergeCell ref="B19:C19"/>
    <mergeCell ref="B20:C20"/>
    <mergeCell ref="B21:C21"/>
    <mergeCell ref="B23:C23"/>
    <mergeCell ref="B22:C22"/>
    <mergeCell ref="B55:C55"/>
    <mergeCell ref="B56:C56"/>
    <mergeCell ref="B42:C42"/>
    <mergeCell ref="B30:C30"/>
    <mergeCell ref="B31:C31"/>
    <mergeCell ref="B32:C32"/>
    <mergeCell ref="B35:C35"/>
    <mergeCell ref="B36:C36"/>
    <mergeCell ref="B37:C37"/>
    <mergeCell ref="B46:C46"/>
    <mergeCell ref="B47:C47"/>
    <mergeCell ref="B48:C48"/>
    <mergeCell ref="B45:C45"/>
    <mergeCell ref="B52:C52"/>
    <mergeCell ref="D76:F76"/>
    <mergeCell ref="D79:F79"/>
    <mergeCell ref="D82:E82"/>
    <mergeCell ref="B38:C38"/>
    <mergeCell ref="B39:C39"/>
    <mergeCell ref="B40:C40"/>
    <mergeCell ref="B41:C41"/>
    <mergeCell ref="A62:G62"/>
    <mergeCell ref="A63:G63"/>
    <mergeCell ref="A64:G64"/>
    <mergeCell ref="A65:G65"/>
    <mergeCell ref="A66:G66"/>
    <mergeCell ref="A67:G67"/>
    <mergeCell ref="A68:G68"/>
    <mergeCell ref="A69:G69"/>
    <mergeCell ref="B54:C54"/>
    <mergeCell ref="A1:G1"/>
    <mergeCell ref="A2:G2"/>
    <mergeCell ref="A3:G3"/>
    <mergeCell ref="B10:C10"/>
    <mergeCell ref="B12:C12"/>
    <mergeCell ref="E8:F8"/>
    <mergeCell ref="B11:C11"/>
    <mergeCell ref="B17:C17"/>
    <mergeCell ref="B16:C16"/>
    <mergeCell ref="E7:F7"/>
    <mergeCell ref="B13:C13"/>
    <mergeCell ref="B14:C14"/>
    <mergeCell ref="B15:C15"/>
  </mergeCells>
  <phoneticPr fontId="0" type="noConversion"/>
  <printOptions horizontalCentered="1"/>
  <pageMargins left="0.25" right="0.25" top="0.5" bottom="0.25" header="0" footer="0"/>
  <pageSetup paperSize="5" scale="72" fitToHeight="0" orientation="portrait" r:id="rId1"/>
  <headerFooter alignWithMargins="0">
    <oddFooter>&amp;LWindow Wells removed June 2,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Landscaping</vt:lpstr>
      <vt:lpstr>Landscaping!Print_Area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Daniels</dc:creator>
  <cp:lastModifiedBy>Purchase Orders</cp:lastModifiedBy>
  <cp:lastPrinted>2024-02-20T16:27:21Z</cp:lastPrinted>
  <dcterms:created xsi:type="dcterms:W3CDTF">2000-05-18T19:33:07Z</dcterms:created>
  <dcterms:modified xsi:type="dcterms:W3CDTF">2024-11-20T21:05:20Z</dcterms:modified>
</cp:coreProperties>
</file>